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G196" i="1"/>
  <c r="L196" i="1"/>
  <c r="J196" i="1"/>
  <c r="F196" i="1"/>
</calcChain>
</file>

<file path=xl/sharedStrings.xml><?xml version="1.0" encoding="utf-8"?>
<sst xmlns="http://schemas.openxmlformats.org/spreadsheetml/2006/main" count="238" uniqueCount="58">
  <si>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</si>
  <si>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</si>
  <si>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</si>
  <si>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</si>
  <si>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</si>
  <si>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</si>
  <si>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</si>
  <si>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</si>
  <si>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</si>
  <si>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</si>
  <si>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</si>
  <si>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</si>
  <si>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</si>
  <si>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</si>
  <si>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</si>
  <si>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</si>
  <si>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</si>
  <si>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</si>
  <si>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</si>
  <si>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</si>
  <si>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</si>
  <si>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</si>
  <si>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</si>
  <si>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</si>
  <si>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</si>
  <si>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</si>
  <si>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</si>
  <si>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</si>
  <si>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</si>
  <si>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</si>
  <si>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</si>
  <si>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</si>
  <si>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</si>
  <si>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</si>
  <si>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</si>
  <si>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</si>
  <si>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</si>
  <si>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</si>
  <si>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</si>
  <si>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ООШ с.Брянкустичи</t>
  </si>
  <si>
    <t>директор</t>
  </si>
  <si>
    <t>Щигарцов Р.Н.</t>
  </si>
  <si>
    <t>рис отварной</t>
  </si>
  <si>
    <t>птица запеченая</t>
  </si>
  <si>
    <t>чай с сахаром</t>
  </si>
  <si>
    <t>хлеб пшеничный</t>
  </si>
  <si>
    <t>сладкое</t>
  </si>
  <si>
    <t>омлет натуральный</t>
  </si>
  <si>
    <t xml:space="preserve">напиток </t>
  </si>
  <si>
    <t>сок</t>
  </si>
  <si>
    <t>каша жидкая молочная из рисовой крупы</t>
  </si>
  <si>
    <t>йогурт</t>
  </si>
  <si>
    <t>этик.</t>
  </si>
  <si>
    <t>суп молочный с макаронными изделиями</t>
  </si>
  <si>
    <t>яблоко</t>
  </si>
  <si>
    <t>каша рассыпчатая гречка</t>
  </si>
  <si>
    <t>биточки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</si>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</sst>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F181" sqref="F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205</v>
      </c>
      <c r="G6" s="40">
        <v>18.989999999999998</v>
      </c>
      <c r="H6" s="40">
        <v>12.32</v>
      </c>
      <c r="I6" s="40">
        <v>3.51</v>
      </c>
      <c r="J6" s="40">
        <v>345.9</v>
      </c>
      <c r="K6" s="41">
        <v>304</v>
      </c>
      <c r="L6" s="40">
        <v>15.34</v>
      </c>
    </row>
    <row r="7" spans="1:12" ht="15" x14ac:dyDescent="0.25">
      <c r="A7" s="23"/>
      <c r="B7" s="15"/>
      <c r="C7" s="11"/>
      <c r="D7" s="6" t="s">
        <v>21</v>
      </c>
      <c r="E7" s="42" t="s">
        <v>43</v>
      </c>
      <c r="F7" s="43">
        <v>100</v>
      </c>
      <c r="G7" s="43">
        <v>22.06</v>
      </c>
      <c r="H7" s="43">
        <v>18.23</v>
      </c>
      <c r="I7" s="43">
        <v>5.88</v>
      </c>
      <c r="J7" s="43">
        <v>267.25</v>
      </c>
      <c r="K7" s="44">
        <v>293</v>
      </c>
      <c r="L7" s="43">
        <v>32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210</v>
      </c>
      <c r="G8" s="43">
        <v>0.2</v>
      </c>
      <c r="H8" s="43">
        <v>0</v>
      </c>
      <c r="I8" s="43">
        <v>14</v>
      </c>
      <c r="J8" s="43">
        <v>28</v>
      </c>
      <c r="K8" s="44">
        <v>376</v>
      </c>
      <c r="L8" s="43">
        <v>1.91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4.9000000000000004</v>
      </c>
      <c r="H9" s="43">
        <v>11.6</v>
      </c>
      <c r="I9" s="43">
        <v>17.100000000000001</v>
      </c>
      <c r="J9" s="43">
        <v>193</v>
      </c>
      <c r="K9" s="44"/>
      <c r="L9" s="43">
        <v>5.38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46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46.15</v>
      </c>
      <c r="H13" s="19">
        <f t="shared" si="0"/>
        <v>42.15</v>
      </c>
      <c r="I13" s="19">
        <f t="shared" si="0"/>
        <v>40.49</v>
      </c>
      <c r="J13" s="19">
        <f t="shared" si="0"/>
        <v>834.15</v>
      </c>
      <c r="K13" s="25"/>
      <c r="L13" s="19">
        <f t="shared" ref="L13" si="1">SUM(L6:L12)</f>
        <v>54.63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565</v>
      </c>
      <c r="G24" s="32">
        <f t="shared" ref="G24:J24" si="4">G13+G23</f>
        <v>46.15</v>
      </c>
      <c r="H24" s="32">
        <f t="shared" si="4"/>
        <v>42.15</v>
      </c>
      <c r="I24" s="32">
        <f t="shared" si="4"/>
        <v>40.49</v>
      </c>
      <c r="J24" s="32">
        <f t="shared" si="4"/>
        <v>834.15</v>
      </c>
      <c r="K24" s="32"/>
      <c r="L24" s="32">
        <f t="shared" ref="L24" si="5">L13+L23</f>
        <v>54.63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270</v>
      </c>
      <c r="G25" s="40">
        <v>18.989999999999998</v>
      </c>
      <c r="H25" s="40">
        <v>12.32</v>
      </c>
      <c r="I25" s="40">
        <v>3.51</v>
      </c>
      <c r="J25" s="40">
        <v>345.9</v>
      </c>
      <c r="K25" s="41">
        <v>210</v>
      </c>
      <c r="L25" s="40">
        <v>29.25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4.9000000000000004</v>
      </c>
      <c r="H28" s="43">
        <v>11.55</v>
      </c>
      <c r="I28" s="43">
        <v>17.100000000000001</v>
      </c>
      <c r="J28" s="43">
        <v>193</v>
      </c>
      <c r="K28" s="44"/>
      <c r="L28" s="43">
        <v>5.38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48</v>
      </c>
      <c r="E30" s="42" t="s">
        <v>49</v>
      </c>
      <c r="F30" s="43">
        <v>200</v>
      </c>
      <c r="G30" s="43">
        <v>2.6</v>
      </c>
      <c r="H30" s="43">
        <v>1.2</v>
      </c>
      <c r="I30" s="43">
        <v>15.6</v>
      </c>
      <c r="J30" s="43">
        <v>85</v>
      </c>
      <c r="K30" s="44" t="s">
        <v>52</v>
      </c>
      <c r="L30" s="43">
        <v>20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26.490000000000002</v>
      </c>
      <c r="H32" s="19">
        <f t="shared" ref="H32" si="7">SUM(H25:H31)</f>
        <v>25.07</v>
      </c>
      <c r="I32" s="19">
        <f t="shared" ref="I32" si="8">SUM(I25:I31)</f>
        <v>36.21</v>
      </c>
      <c r="J32" s="19">
        <f t="shared" ref="J32:L32" si="9">SUM(J25:J31)</f>
        <v>623.9</v>
      </c>
      <c r="K32" s="25"/>
      <c r="L32" s="19">
        <f t="shared" si="9"/>
        <v>54.63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520</v>
      </c>
      <c r="G43" s="32">
        <f t="shared" ref="G43" si="14">G32+G42</f>
        <v>26.490000000000002</v>
      </c>
      <c r="H43" s="32">
        <f t="shared" ref="H43" si="15">H32+H42</f>
        <v>25.07</v>
      </c>
      <c r="I43" s="32">
        <f t="shared" ref="I43" si="16">I32+I42</f>
        <v>36.21</v>
      </c>
      <c r="J43" s="32">
        <f t="shared" ref="J43:L43" si="17">J32+J42</f>
        <v>623.9</v>
      </c>
      <c r="K43" s="32"/>
      <c r="L43" s="32">
        <f t="shared" si="17"/>
        <v>54.63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205</v>
      </c>
      <c r="G44" s="40">
        <v>5.75</v>
      </c>
      <c r="H44" s="40">
        <v>5.21</v>
      </c>
      <c r="I44" s="40">
        <v>18.84</v>
      </c>
      <c r="J44" s="40">
        <v>160</v>
      </c>
      <c r="K44" s="41">
        <v>183</v>
      </c>
      <c r="L44" s="40">
        <v>19.34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210</v>
      </c>
      <c r="G46" s="43">
        <v>0.2</v>
      </c>
      <c r="H46" s="43">
        <v>0</v>
      </c>
      <c r="I46" s="43">
        <v>14</v>
      </c>
      <c r="J46" s="43">
        <v>28</v>
      </c>
      <c r="K46" s="44">
        <v>367</v>
      </c>
      <c r="L46" s="43">
        <v>1.91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4.9000000000000004</v>
      </c>
      <c r="H47" s="43">
        <v>11.6</v>
      </c>
      <c r="I47" s="43">
        <v>17.100000000000001</v>
      </c>
      <c r="J47" s="43">
        <v>193</v>
      </c>
      <c r="K47" s="44"/>
      <c r="L47" s="43">
        <v>5.38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46</v>
      </c>
      <c r="E49" s="42" t="s">
        <v>51</v>
      </c>
      <c r="F49" s="43">
        <v>100</v>
      </c>
      <c r="G49" s="43">
        <v>4.3</v>
      </c>
      <c r="H49" s="43">
        <v>5</v>
      </c>
      <c r="I49" s="43">
        <v>8.4</v>
      </c>
      <c r="J49" s="43">
        <v>65</v>
      </c>
      <c r="K49" s="44" t="s">
        <v>52</v>
      </c>
      <c r="L49" s="43">
        <v>28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 t="shared" ref="G51" si="18">SUM(G44:G50)</f>
        <v>15.150000000000002</v>
      </c>
      <c r="H51" s="19">
        <f t="shared" ref="H51" si="19">SUM(H44:H50)</f>
        <v>21.81</v>
      </c>
      <c r="I51" s="19">
        <f t="shared" ref="I51" si="20">SUM(I44:I50)</f>
        <v>58.34</v>
      </c>
      <c r="J51" s="19">
        <f t="shared" ref="J51:L51" si="21">SUM(J44:J50)</f>
        <v>446</v>
      </c>
      <c r="K51" s="25"/>
      <c r="L51" s="19">
        <f t="shared" si="21"/>
        <v>54.629999999999995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565</v>
      </c>
      <c r="G62" s="32">
        <f t="shared" ref="G62" si="26">G51+G61</f>
        <v>15.150000000000002</v>
      </c>
      <c r="H62" s="32">
        <f t="shared" ref="H62" si="27">H51+H61</f>
        <v>21.81</v>
      </c>
      <c r="I62" s="32">
        <f t="shared" ref="I62" si="28">I51+I61</f>
        <v>58.34</v>
      </c>
      <c r="J62" s="32">
        <f t="shared" ref="J62:L62" si="29">J51+J61</f>
        <v>446</v>
      </c>
      <c r="K62" s="32"/>
      <c r="L62" s="32">
        <f t="shared" si="29"/>
        <v>54.629999999999995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205</v>
      </c>
      <c r="G63" s="40">
        <v>5.75</v>
      </c>
      <c r="H63" s="40">
        <v>5.21</v>
      </c>
      <c r="I63" s="40">
        <v>18.84</v>
      </c>
      <c r="J63" s="40">
        <v>146</v>
      </c>
      <c r="K63" s="41">
        <v>120</v>
      </c>
      <c r="L63" s="40">
        <v>24.34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210</v>
      </c>
      <c r="G65" s="43">
        <v>0.2</v>
      </c>
      <c r="H65" s="43">
        <v>0</v>
      </c>
      <c r="I65" s="43">
        <v>14</v>
      </c>
      <c r="J65" s="43">
        <v>28</v>
      </c>
      <c r="K65" s="44">
        <v>367</v>
      </c>
      <c r="L65" s="43">
        <v>1.91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4.9000000000000004</v>
      </c>
      <c r="H66" s="43">
        <v>11.6</v>
      </c>
      <c r="I66" s="43">
        <v>1.1000000000000001</v>
      </c>
      <c r="J66" s="43">
        <v>193</v>
      </c>
      <c r="K66" s="44"/>
      <c r="L66" s="43">
        <v>5.38</v>
      </c>
    </row>
    <row r="67" spans="1:12" ht="15" x14ac:dyDescent="0.25">
      <c r="A67" s="23"/>
      <c r="B67" s="15"/>
      <c r="C67" s="11"/>
      <c r="D67" s="7" t="s">
        <v>24</v>
      </c>
      <c r="E67" s="42" t="s">
        <v>54</v>
      </c>
      <c r="F67" s="43">
        <v>150</v>
      </c>
      <c r="G67" s="43">
        <v>0.6</v>
      </c>
      <c r="H67" s="43">
        <v>0</v>
      </c>
      <c r="I67" s="43">
        <v>14.7</v>
      </c>
      <c r="J67" s="43">
        <v>28</v>
      </c>
      <c r="K67" s="44"/>
      <c r="L67" s="43">
        <v>23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615</v>
      </c>
      <c r="G70" s="19">
        <f t="shared" ref="G70" si="30">SUM(G63:G69)</f>
        <v>11.450000000000001</v>
      </c>
      <c r="H70" s="19">
        <f t="shared" ref="H70" si="31">SUM(H63:H69)</f>
        <v>16.809999999999999</v>
      </c>
      <c r="I70" s="19">
        <f t="shared" ref="I70" si="32">SUM(I63:I69)</f>
        <v>48.64</v>
      </c>
      <c r="J70" s="19">
        <f t="shared" ref="J70:L70" si="33">SUM(J63:J69)</f>
        <v>395</v>
      </c>
      <c r="K70" s="25"/>
      <c r="L70" s="19">
        <f t="shared" si="33"/>
        <v>54.629999999999995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615</v>
      </c>
      <c r="G81" s="32">
        <f t="shared" ref="G81" si="38">G70+G80</f>
        <v>11.450000000000001</v>
      </c>
      <c r="H81" s="32">
        <f t="shared" ref="H81" si="39">H70+H80</f>
        <v>16.809999999999999</v>
      </c>
      <c r="I81" s="32">
        <f t="shared" ref="I81" si="40">I70+I80</f>
        <v>48.64</v>
      </c>
      <c r="J81" s="32">
        <f t="shared" ref="J81:L81" si="41">J70+J80</f>
        <v>395</v>
      </c>
      <c r="K81" s="32"/>
      <c r="L81" s="32">
        <f t="shared" si="41"/>
        <v>54.629999999999995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210</v>
      </c>
      <c r="G82" s="40">
        <v>18.989999999999998</v>
      </c>
      <c r="H82" s="40">
        <v>12.32</v>
      </c>
      <c r="I82" s="40">
        <v>3.51</v>
      </c>
      <c r="J82" s="40">
        <v>345.9</v>
      </c>
      <c r="K82" s="41">
        <v>302</v>
      </c>
      <c r="L82" s="40">
        <v>10.34</v>
      </c>
    </row>
    <row r="83" spans="1:12" ht="15" x14ac:dyDescent="0.25">
      <c r="A83" s="23"/>
      <c r="B83" s="15"/>
      <c r="C83" s="11"/>
      <c r="D83" s="6" t="s">
        <v>21</v>
      </c>
      <c r="E83" s="42" t="s">
        <v>56</v>
      </c>
      <c r="F83" s="43">
        <v>100</v>
      </c>
      <c r="G83" s="43">
        <v>15.55</v>
      </c>
      <c r="H83" s="43">
        <v>11.55</v>
      </c>
      <c r="I83" s="43">
        <v>15.7</v>
      </c>
      <c r="J83" s="43">
        <v>228.75</v>
      </c>
      <c r="K83" s="44">
        <v>268</v>
      </c>
      <c r="L83" s="43">
        <v>37</v>
      </c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210</v>
      </c>
      <c r="G84" s="43">
        <v>0.2</v>
      </c>
      <c r="H84" s="43">
        <v>0</v>
      </c>
      <c r="I84" s="43">
        <v>14</v>
      </c>
      <c r="J84" s="43">
        <v>28</v>
      </c>
      <c r="K84" s="44">
        <v>376</v>
      </c>
      <c r="L84" s="43">
        <v>1.91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4.9000000000000004</v>
      </c>
      <c r="H85" s="43">
        <v>11.55</v>
      </c>
      <c r="I85" s="43">
        <v>17.100000000000001</v>
      </c>
      <c r="J85" s="43">
        <v>193</v>
      </c>
      <c r="K85" s="44"/>
      <c r="L85" s="43">
        <v>5.38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2">SUM(G82:G88)</f>
        <v>39.64</v>
      </c>
      <c r="H89" s="19">
        <f t="shared" ref="H89" si="43">SUM(H82:H88)</f>
        <v>35.42</v>
      </c>
      <c r="I89" s="19">
        <f t="shared" ref="I89" si="44">SUM(I82:I88)</f>
        <v>50.31</v>
      </c>
      <c r="J89" s="19">
        <f t="shared" ref="J89:L89" si="45">SUM(J82:J88)</f>
        <v>795.65</v>
      </c>
      <c r="K89" s="25"/>
      <c r="L89" s="19">
        <f t="shared" si="45"/>
        <v>54.63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570</v>
      </c>
      <c r="G100" s="32">
        <f t="shared" ref="G100" si="50">G89+G99</f>
        <v>39.64</v>
      </c>
      <c r="H100" s="32">
        <f t="shared" ref="H100" si="51">H89+H99</f>
        <v>35.42</v>
      </c>
      <c r="I100" s="32">
        <f t="shared" ref="I100" si="52">I89+I99</f>
        <v>50.31</v>
      </c>
      <c r="J100" s="32">
        <f t="shared" ref="J100:L100" si="53">J89+J99</f>
        <v>795.65</v>
      </c>
      <c r="K100" s="32"/>
      <c r="L100" s="32">
        <f t="shared" si="53"/>
        <v>54.63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42</v>
      </c>
      <c r="F101" s="40">
        <v>205</v>
      </c>
      <c r="G101" s="40">
        <v>18.989999999999998</v>
      </c>
      <c r="H101" s="40">
        <v>12.32</v>
      </c>
      <c r="I101" s="40">
        <v>3.51</v>
      </c>
      <c r="J101" s="40">
        <v>345.9</v>
      </c>
      <c r="K101" s="41">
        <v>304</v>
      </c>
      <c r="L101" s="40">
        <v>15.34</v>
      </c>
    </row>
    <row r="102" spans="1:12" ht="15" x14ac:dyDescent="0.25">
      <c r="A102" s="23"/>
      <c r="B102" s="15"/>
      <c r="C102" s="11"/>
      <c r="D102" s="6" t="s">
        <v>21</v>
      </c>
      <c r="E102" s="42" t="s">
        <v>43</v>
      </c>
      <c r="F102" s="43">
        <v>100</v>
      </c>
      <c r="G102" s="43">
        <v>22.06</v>
      </c>
      <c r="H102" s="43">
        <v>18.23</v>
      </c>
      <c r="I102" s="43">
        <v>5.88</v>
      </c>
      <c r="J102" s="43">
        <v>267.25</v>
      </c>
      <c r="K102" s="44">
        <v>293</v>
      </c>
      <c r="L102" s="43">
        <v>32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210</v>
      </c>
      <c r="G103" s="43">
        <v>0.2</v>
      </c>
      <c r="H103" s="43">
        <v>0</v>
      </c>
      <c r="I103" s="43">
        <v>14</v>
      </c>
      <c r="J103" s="43">
        <v>28</v>
      </c>
      <c r="K103" s="44">
        <v>376</v>
      </c>
      <c r="L103" s="43">
        <v>1.91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4.9000000000000004</v>
      </c>
      <c r="H104" s="43">
        <v>11.6</v>
      </c>
      <c r="I104" s="43">
        <v>17.100000000000001</v>
      </c>
      <c r="J104" s="43">
        <v>193</v>
      </c>
      <c r="K104" s="44"/>
      <c r="L104" s="43">
        <v>5.38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46.15</v>
      </c>
      <c r="H108" s="19">
        <f t="shared" si="54"/>
        <v>42.15</v>
      </c>
      <c r="I108" s="19">
        <f t="shared" si="54"/>
        <v>40.49</v>
      </c>
      <c r="J108" s="19">
        <f t="shared" si="54"/>
        <v>834.15</v>
      </c>
      <c r="K108" s="25"/>
      <c r="L108" s="19">
        <f t="shared" ref="L108" si="55">SUM(L101:L107)</f>
        <v>54.63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565</v>
      </c>
      <c r="G119" s="32">
        <f t="shared" ref="G119" si="58">G108+G118</f>
        <v>46.15</v>
      </c>
      <c r="H119" s="32">
        <f t="shared" ref="H119" si="59">H108+H118</f>
        <v>42.15</v>
      </c>
      <c r="I119" s="32">
        <f t="shared" ref="I119" si="60">I108+I118</f>
        <v>40.49</v>
      </c>
      <c r="J119" s="32">
        <f t="shared" ref="J119:L119" si="61">J108+J118</f>
        <v>834.15</v>
      </c>
      <c r="K119" s="32"/>
      <c r="L119" s="32">
        <f t="shared" si="61"/>
        <v>54.63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47</v>
      </c>
      <c r="F120" s="40">
        <v>270</v>
      </c>
      <c r="G120" s="40">
        <v>18.989999999999998</v>
      </c>
      <c r="H120" s="40">
        <v>12.32</v>
      </c>
      <c r="I120" s="40">
        <v>3.51</v>
      </c>
      <c r="J120" s="40">
        <v>345.9</v>
      </c>
      <c r="K120" s="41">
        <v>210</v>
      </c>
      <c r="L120" s="40">
        <v>29.25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43">
        <v>4.9000000000000004</v>
      </c>
      <c r="H123" s="43">
        <v>11.55</v>
      </c>
      <c r="I123" s="43">
        <v>17.100000000000001</v>
      </c>
      <c r="J123" s="43">
        <v>193</v>
      </c>
      <c r="K123" s="44"/>
      <c r="L123" s="43">
        <v>5.38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30</v>
      </c>
      <c r="E125" s="42" t="s">
        <v>49</v>
      </c>
      <c r="F125" s="43">
        <v>200</v>
      </c>
      <c r="G125" s="43">
        <v>2.6</v>
      </c>
      <c r="H125" s="43">
        <v>1.2</v>
      </c>
      <c r="I125" s="43">
        <v>15.6</v>
      </c>
      <c r="J125" s="43">
        <v>85</v>
      </c>
      <c r="K125" s="44" t="s">
        <v>52</v>
      </c>
      <c r="L125" s="43">
        <v>20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26.490000000000002</v>
      </c>
      <c r="H127" s="19">
        <f t="shared" si="62"/>
        <v>25.07</v>
      </c>
      <c r="I127" s="19">
        <f t="shared" si="62"/>
        <v>36.21</v>
      </c>
      <c r="J127" s="19">
        <f t="shared" si="62"/>
        <v>623.9</v>
      </c>
      <c r="K127" s="25"/>
      <c r="L127" s="19">
        <f t="shared" ref="L127" si="63">SUM(L120:L126)</f>
        <v>54.63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520</v>
      </c>
      <c r="G138" s="32">
        <f t="shared" ref="G138" si="66">G127+G137</f>
        <v>26.490000000000002</v>
      </c>
      <c r="H138" s="32">
        <f t="shared" ref="H138" si="67">H127+H137</f>
        <v>25.07</v>
      </c>
      <c r="I138" s="32">
        <f t="shared" ref="I138" si="68">I127+I137</f>
        <v>36.21</v>
      </c>
      <c r="J138" s="32">
        <f t="shared" ref="J138:L138" si="69">J127+J137</f>
        <v>623.9</v>
      </c>
      <c r="K138" s="32"/>
      <c r="L138" s="32">
        <f t="shared" si="69"/>
        <v>54.63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205</v>
      </c>
      <c r="G139" s="40">
        <v>5.75</v>
      </c>
      <c r="H139" s="40">
        <v>5.21</v>
      </c>
      <c r="I139" s="40">
        <v>18.84</v>
      </c>
      <c r="J139" s="40">
        <v>160</v>
      </c>
      <c r="K139" s="41">
        <v>183</v>
      </c>
      <c r="L139" s="40">
        <v>19.34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210</v>
      </c>
      <c r="G141" s="43">
        <v>0.2</v>
      </c>
      <c r="H141" s="43">
        <v>0</v>
      </c>
      <c r="I141" s="43">
        <v>14</v>
      </c>
      <c r="J141" s="43">
        <v>28</v>
      </c>
      <c r="K141" s="44">
        <v>367</v>
      </c>
      <c r="L141" s="43">
        <v>1.91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4.9000000000000004</v>
      </c>
      <c r="H142" s="43">
        <v>11.6</v>
      </c>
      <c r="I142" s="43">
        <v>17.100000000000001</v>
      </c>
      <c r="J142" s="43">
        <v>193</v>
      </c>
      <c r="K142" s="44"/>
      <c r="L142" s="43">
        <v>5.38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46</v>
      </c>
      <c r="E144" s="42" t="s">
        <v>51</v>
      </c>
      <c r="F144" s="43">
        <v>100</v>
      </c>
      <c r="G144" s="43">
        <v>4.3</v>
      </c>
      <c r="H144" s="43">
        <v>5</v>
      </c>
      <c r="I144" s="43">
        <v>8.4</v>
      </c>
      <c r="J144" s="43">
        <v>65</v>
      </c>
      <c r="K144" s="44" t="s">
        <v>52</v>
      </c>
      <c r="L144" s="43">
        <v>28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15.150000000000002</v>
      </c>
      <c r="H146" s="19">
        <f t="shared" si="70"/>
        <v>21.81</v>
      </c>
      <c r="I146" s="19">
        <f t="shared" si="70"/>
        <v>58.34</v>
      </c>
      <c r="J146" s="19">
        <f t="shared" si="70"/>
        <v>446</v>
      </c>
      <c r="K146" s="25"/>
      <c r="L146" s="19">
        <f t="shared" ref="L146" si="71">SUM(L139:L145)</f>
        <v>54.629999999999995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565</v>
      </c>
      <c r="G157" s="32">
        <f t="shared" ref="G157" si="74">G146+G156</f>
        <v>15.150000000000002</v>
      </c>
      <c r="H157" s="32">
        <f t="shared" ref="H157" si="75">H146+H156</f>
        <v>21.81</v>
      </c>
      <c r="I157" s="32">
        <f t="shared" ref="I157" si="76">I146+I156</f>
        <v>58.34</v>
      </c>
      <c r="J157" s="32">
        <f t="shared" ref="J157:L157" si="77">J146+J156</f>
        <v>446</v>
      </c>
      <c r="K157" s="32"/>
      <c r="L157" s="32">
        <f t="shared" si="77"/>
        <v>54.629999999999995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205</v>
      </c>
      <c r="G158" s="40">
        <v>5.75</v>
      </c>
      <c r="H158" s="40">
        <v>5.21</v>
      </c>
      <c r="I158" s="40">
        <v>18.84</v>
      </c>
      <c r="J158" s="40">
        <v>146</v>
      </c>
      <c r="K158" s="41">
        <v>120</v>
      </c>
      <c r="L158" s="40">
        <v>24.34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210</v>
      </c>
      <c r="G160" s="43">
        <v>0.2</v>
      </c>
      <c r="H160" s="43">
        <v>0</v>
      </c>
      <c r="I160" s="43">
        <v>14</v>
      </c>
      <c r="J160" s="43">
        <v>28</v>
      </c>
      <c r="K160" s="44">
        <v>367</v>
      </c>
      <c r="L160" s="43">
        <v>1.91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4.9000000000000004</v>
      </c>
      <c r="H161" s="43">
        <v>11.6</v>
      </c>
      <c r="I161" s="43">
        <v>1.1000000000000001</v>
      </c>
      <c r="J161" s="43">
        <v>193</v>
      </c>
      <c r="K161" s="44"/>
      <c r="L161" s="43">
        <v>5.38</v>
      </c>
    </row>
    <row r="162" spans="1:12" ht="15" x14ac:dyDescent="0.25">
      <c r="A162" s="23"/>
      <c r="B162" s="15"/>
      <c r="C162" s="11"/>
      <c r="D162" s="7" t="s">
        <v>24</v>
      </c>
      <c r="E162" s="42" t="s">
        <v>54</v>
      </c>
      <c r="F162" s="43">
        <v>150</v>
      </c>
      <c r="G162" s="43">
        <v>0.6</v>
      </c>
      <c r="H162" s="43">
        <v>0</v>
      </c>
      <c r="I162" s="43">
        <v>14.7</v>
      </c>
      <c r="J162" s="43">
        <v>28</v>
      </c>
      <c r="K162" s="44"/>
      <c r="L162" s="43">
        <v>23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615</v>
      </c>
      <c r="G165" s="19">
        <f t="shared" ref="G165:J165" si="78">SUM(G158:G164)</f>
        <v>11.450000000000001</v>
      </c>
      <c r="H165" s="19">
        <f t="shared" si="78"/>
        <v>16.809999999999999</v>
      </c>
      <c r="I165" s="19">
        <f t="shared" si="78"/>
        <v>48.64</v>
      </c>
      <c r="J165" s="19">
        <f t="shared" si="78"/>
        <v>395</v>
      </c>
      <c r="K165" s="25"/>
      <c r="L165" s="19">
        <f t="shared" ref="L165" si="79">SUM(L158:L164)</f>
        <v>54.629999999999995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615</v>
      </c>
      <c r="G176" s="32">
        <f t="shared" ref="G176" si="82">G165+G175</f>
        <v>11.450000000000001</v>
      </c>
      <c r="H176" s="32">
        <f t="shared" ref="H176" si="83">H165+H175</f>
        <v>16.809999999999999</v>
      </c>
      <c r="I176" s="32">
        <f t="shared" ref="I176" si="84">I165+I175</f>
        <v>48.64</v>
      </c>
      <c r="J176" s="32">
        <f t="shared" ref="J176:L176" si="85">J165+J175</f>
        <v>395</v>
      </c>
      <c r="K176" s="32"/>
      <c r="L176" s="32">
        <f t="shared" si="85"/>
        <v>54.629999999999995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55</v>
      </c>
      <c r="F177" s="40">
        <v>210</v>
      </c>
      <c r="G177" s="40">
        <v>18.989999999999998</v>
      </c>
      <c r="H177" s="40">
        <v>12.32</v>
      </c>
      <c r="I177" s="40">
        <v>3.51</v>
      </c>
      <c r="J177" s="40">
        <v>345.9</v>
      </c>
      <c r="K177" s="41">
        <v>302</v>
      </c>
      <c r="L177" s="40">
        <v>10.34</v>
      </c>
    </row>
    <row r="178" spans="1:12" ht="15" x14ac:dyDescent="0.25">
      <c r="A178" s="23"/>
      <c r="B178" s="15"/>
      <c r="C178" s="11"/>
      <c r="D178" s="6" t="s">
        <v>57</v>
      </c>
      <c r="E178" s="42" t="s">
        <v>56</v>
      </c>
      <c r="F178" s="43">
        <v>100</v>
      </c>
      <c r="G178" s="43">
        <v>15.55</v>
      </c>
      <c r="H178" s="43">
        <v>11.55</v>
      </c>
      <c r="I178" s="43">
        <v>15.7</v>
      </c>
      <c r="J178" s="43">
        <v>228.75</v>
      </c>
      <c r="K178" s="44">
        <v>268</v>
      </c>
      <c r="L178" s="43">
        <v>37</v>
      </c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210</v>
      </c>
      <c r="G179" s="43">
        <v>0.2</v>
      </c>
      <c r="H179" s="43">
        <v>0</v>
      </c>
      <c r="I179" s="43">
        <v>14</v>
      </c>
      <c r="J179" s="43">
        <v>28</v>
      </c>
      <c r="K179" s="44">
        <v>376</v>
      </c>
      <c r="L179" s="43">
        <v>1.91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4.9000000000000004</v>
      </c>
      <c r="H180" s="43">
        <v>11.55</v>
      </c>
      <c r="I180" s="43">
        <v>17.100000000000001</v>
      </c>
      <c r="J180" s="43">
        <v>193</v>
      </c>
      <c r="K180" s="44"/>
      <c r="L180" s="43">
        <v>5.38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570</v>
      </c>
      <c r="G184" s="19">
        <f t="shared" ref="G184:J184" si="86">SUM(G177:G183)</f>
        <v>39.64</v>
      </c>
      <c r="H184" s="19">
        <f t="shared" si="86"/>
        <v>35.42</v>
      </c>
      <c r="I184" s="19">
        <f t="shared" si="86"/>
        <v>50.31</v>
      </c>
      <c r="J184" s="19">
        <f t="shared" si="86"/>
        <v>795.65</v>
      </c>
      <c r="K184" s="25"/>
      <c r="L184" s="19">
        <f t="shared" ref="L184" si="87">SUM(L177:L183)</f>
        <v>54.63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570</v>
      </c>
      <c r="G195" s="32">
        <f t="shared" ref="G195" si="90">G184+G194</f>
        <v>39.64</v>
      </c>
      <c r="H195" s="32">
        <f t="shared" ref="H195" si="91">H184+H194</f>
        <v>35.42</v>
      </c>
      <c r="I195" s="32">
        <f t="shared" ref="I195" si="92">I184+I194</f>
        <v>50.31</v>
      </c>
      <c r="J195" s="32">
        <f t="shared" ref="J195:L195" si="93">J184+J194</f>
        <v>795.65</v>
      </c>
      <c r="K195" s="32"/>
      <c r="L195" s="32">
        <f t="shared" si="93"/>
        <v>54.63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27.776</v>
      </c>
      <c r="H196" s="34">
        <f t="shared" si="94"/>
        <v>28.251999999999999</v>
      </c>
      <c r="I196" s="34">
        <f t="shared" si="94"/>
        <v>46.797999999999995</v>
      </c>
      <c r="J196" s="34">
        <f t="shared" si="94"/>
        <v>618.93999999999994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54.629999999999995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2024-12-20T16:00:55Z</dcterms:modified>
</cp:coreProperties>
</file>